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Gemeinde Kerzers\Finanzverwaltung\Kinderbetreuung\"/>
    </mc:Choice>
  </mc:AlternateContent>
  <bookViews>
    <workbookView xWindow="0" yWindow="0" windowWidth="28770" windowHeight="10770"/>
  </bookViews>
  <sheets>
    <sheet name="Berechnung" sheetId="1" r:id="rId1"/>
    <sheet name="Vorgehensweis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25" i="1"/>
  <c r="E24" i="1"/>
  <c r="E21" i="1"/>
  <c r="E17" i="1"/>
  <c r="E16" i="1"/>
  <c r="E15" i="1"/>
  <c r="E14" i="1"/>
  <c r="E12" i="1"/>
  <c r="E27" i="1" l="1"/>
</calcChain>
</file>

<file path=xl/sharedStrings.xml><?xml version="1.0" encoding="utf-8"?>
<sst xmlns="http://schemas.openxmlformats.org/spreadsheetml/2006/main" count="38" uniqueCount="34">
  <si>
    <t>Tabelle zur Tarifberechnung</t>
  </si>
  <si>
    <t>Familien verheirateter Paare oder Alleinerziehende</t>
  </si>
  <si>
    <t>1. Spalte gem. Letzter Steuerveranlagung ausfüllen</t>
  </si>
  <si>
    <t>Familien im Konkubinat</t>
  </si>
  <si>
    <t>Beide Spalten gem. Der jeweiligen Steuerveranlagung ausfüllen</t>
  </si>
  <si>
    <t>*Bei Konkubinatspaaren, bei denen 1 Person nicht der Elternteil ist, wird bei Anerkennung der Partnerschaft oder ab 2-jährigem bestehen der Partnerschaft, der Tarif auf der Basis beider Einkommen berechnet.</t>
  </si>
  <si>
    <t>Anzahl unterhaltsberechtigte Kinder</t>
  </si>
  <si>
    <t>Jahr der Steuerveranlagung</t>
  </si>
  <si>
    <t>Nettoeinkommen</t>
  </si>
  <si>
    <t>Hinzu kommen folgende Posten:</t>
  </si>
  <si>
    <t>(nur positive Beträge)</t>
  </si>
  <si>
    <t>Krankenkasse &amp; Unfall</t>
  </si>
  <si>
    <t>Ander Prämien &amp; Leistungen</t>
  </si>
  <si>
    <t>Vorsorgeprämie 3a</t>
  </si>
  <si>
    <t>1. Säule, Pensionskasse</t>
  </si>
  <si>
    <t>Private Schulden 
(Anteil &gt; fr. 30'000.00)</t>
  </si>
  <si>
    <t>Private Gebäudekosten 
(Anteil &gt; fr. 15'000.00)</t>
  </si>
  <si>
    <t>Personen mit Quellensteuer</t>
  </si>
  <si>
    <t>Steurbares Bruttoeinkommen</t>
  </si>
  <si>
    <t>zählt zu 80%</t>
  </si>
  <si>
    <t>Steuerbares Vermögen</t>
  </si>
  <si>
    <t>Steuerbares Vermögen
(Zwanzigstel d.h. 5%)</t>
  </si>
  <si>
    <t>Einkommen zur Tarifbestimmung</t>
  </si>
  <si>
    <t xml:space="preserve">Selbständige / Angestellte Personnen / Rentebezüger
</t>
  </si>
  <si>
    <t>Vorgehensweise:</t>
  </si>
  <si>
    <t>Name Elternteil 1</t>
  </si>
  <si>
    <t>Name Elternteil 2</t>
  </si>
  <si>
    <t>Name Kind 1</t>
  </si>
  <si>
    <t>Name Kind 2</t>
  </si>
  <si>
    <t>Name Kind 3</t>
  </si>
  <si>
    <t>Hinzu kommt das „steuerbare Vermögen“
(nicht Einkommen)</t>
  </si>
  <si>
    <t>Betrag, welcher für die Tarifberechnung berücksichtigt wird</t>
  </si>
  <si>
    <t>1. Veranlagung</t>
  </si>
  <si>
    <t>2. Veranlagung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</si>
</sst>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code &quot;0.000"/>
    <numFmt numFmtId="165" formatCode="0.0000"/>
    <numFmt numFmtId="166" formatCode="&quot;fr. &quot;#,##0"/>
    <numFmt numFmtId="167" formatCode="_ &quot;SFr. &quot;* #,##0.00_ ;_ &quot;SFr. &quot;* \-#,##0.00_ ;_ &quot;SFr. &quot;* \-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8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1"/>
      <name val="Arial"/>
      <family val="2"/>
      <charset val="1"/>
    </font>
    <font>
      <i/>
      <sz val="8"/>
      <name val="Arial"/>
      <family val="2"/>
      <charset val="1"/>
    </font>
    <font>
      <sz val="14"/>
      <name val="Arial"/>
      <family val="2"/>
      <charset val="1"/>
    </font>
    <font>
      <i/>
      <sz val="10"/>
      <name val="Arial"/>
      <family val="2"/>
      <charset val="1"/>
    </font>
    <font>
      <b/>
      <i/>
      <sz val="11"/>
      <name val="Arial"/>
      <family val="2"/>
      <charset val="1"/>
    </font>
    <font>
      <sz val="10"/>
      <name val="Arial"/>
      <family val="2"/>
    </font>
    <font>
      <sz val="11"/>
      <name val="Arial"/>
      <family val="2"/>
      <charset val="1"/>
    </font>
    <font>
      <i/>
      <sz val="11"/>
      <name val="Arial"/>
      <family val="2"/>
      <charset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DEADA"/>
        <bgColor rgb="FFF2F2F2"/>
      </patternFill>
    </fill>
    <fill>
      <patternFill patternType="solid">
        <fgColor rgb="FFF2F2F2"/>
        <bgColor rgb="FFFDEADA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2" fillId="0" borderId="0"/>
    <xf numFmtId="167" fontId="2" fillId="0" borderId="0" applyBorder="0" applyProtection="0"/>
  </cellStyleXfs>
  <cellXfs count="57">
    <xf numFmtId="0" fontId="0" fillId="0" borderId="0" xfId="0"/>
    <xf numFmtId="0" fontId="2" fillId="0" borderId="0" xfId="1" applyProtection="1"/>
    <xf numFmtId="0" fontId="4" fillId="0" borderId="0" xfId="1" applyFont="1" applyBorder="1" applyAlignment="1" applyProtection="1">
      <alignment horizontal="left" vertical="center" wrapText="1" indent="1"/>
    </xf>
    <xf numFmtId="0" fontId="2" fillId="0" borderId="0" xfId="1" applyBorder="1" applyAlignment="1" applyProtection="1">
      <alignment horizontal="left" vertical="center"/>
    </xf>
    <xf numFmtId="0" fontId="6" fillId="0" borderId="0" xfId="1" applyFont="1" applyAlignment="1" applyProtection="1">
      <alignment horizontal="left" vertical="center" wrapText="1" indent="1"/>
    </xf>
    <xf numFmtId="0" fontId="6" fillId="0" borderId="0" xfId="1" applyFont="1" applyAlignment="1" applyProtection="1">
      <alignment horizontal="left" vertical="center" indent="1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vertical="center"/>
    </xf>
    <xf numFmtId="0" fontId="5" fillId="0" borderId="0" xfId="1" applyFont="1" applyBorder="1" applyAlignment="1" applyProtection="1">
      <alignment horizontal="center" vertical="center"/>
    </xf>
    <xf numFmtId="0" fontId="7" fillId="3" borderId="4" xfId="1" applyFont="1" applyFill="1" applyBorder="1" applyAlignment="1" applyProtection="1">
      <alignment horizontal="right" vertical="center" wrapText="1" indent="1"/>
    </xf>
    <xf numFmtId="0" fontId="7" fillId="3" borderId="5" xfId="1" applyFont="1" applyFill="1" applyBorder="1" applyAlignment="1" applyProtection="1">
      <alignment horizontal="right" vertical="center" wrapText="1" indent="1"/>
    </xf>
    <xf numFmtId="0" fontId="9" fillId="0" borderId="9" xfId="1" applyFont="1" applyBorder="1" applyAlignment="1" applyProtection="1">
      <alignment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vertical="center" wrapText="1"/>
    </xf>
    <xf numFmtId="0" fontId="7" fillId="0" borderId="0" xfId="1" applyFont="1" applyAlignment="1" applyProtection="1">
      <alignment horizontal="left" vertical="center" indent="1"/>
    </xf>
    <xf numFmtId="0" fontId="2" fillId="0" borderId="17" xfId="1" applyFont="1" applyBorder="1" applyAlignment="1" applyProtection="1">
      <alignment vertical="center"/>
    </xf>
    <xf numFmtId="0" fontId="0" fillId="0" borderId="17" xfId="0" applyBorder="1"/>
    <xf numFmtId="0" fontId="2" fillId="0" borderId="18" xfId="1" applyFont="1" applyBorder="1" applyAlignment="1" applyProtection="1">
      <alignment vertical="center"/>
    </xf>
    <xf numFmtId="0" fontId="2" fillId="0" borderId="9" xfId="1" applyFont="1" applyBorder="1" applyAlignment="1" applyProtection="1">
      <alignment vertical="center"/>
    </xf>
    <xf numFmtId="0" fontId="0" fillId="0" borderId="9" xfId="0" applyBorder="1"/>
    <xf numFmtId="0" fontId="2" fillId="0" borderId="13" xfId="1" applyFont="1" applyBorder="1" applyAlignment="1" applyProtection="1">
      <alignment vertical="center"/>
    </xf>
    <xf numFmtId="0" fontId="4" fillId="0" borderId="21" xfId="1" applyFont="1" applyBorder="1" applyAlignment="1" applyProtection="1">
      <alignment vertical="center" wrapText="1"/>
    </xf>
    <xf numFmtId="0" fontId="4" fillId="0" borderId="2" xfId="1" applyFont="1" applyBorder="1" applyAlignment="1" applyProtection="1">
      <alignment vertical="center" wrapText="1"/>
    </xf>
    <xf numFmtId="0" fontId="1" fillId="0" borderId="0" xfId="0" applyFont="1"/>
    <xf numFmtId="164" fontId="13" fillId="0" borderId="6" xfId="1" applyNumberFormat="1" applyFont="1" applyBorder="1" applyAlignment="1" applyProtection="1">
      <alignment horizontal="left" vertical="center" indent="1"/>
    </xf>
    <xf numFmtId="166" fontId="13" fillId="2" borderId="7" xfId="1" applyNumberFormat="1" applyFont="1" applyFill="1" applyBorder="1" applyAlignment="1" applyProtection="1">
      <alignment horizontal="right" vertical="center" indent="1"/>
      <protection locked="0"/>
    </xf>
    <xf numFmtId="166" fontId="13" fillId="0" borderId="8" xfId="2" applyNumberFormat="1" applyFont="1" applyBorder="1" applyAlignment="1" applyProtection="1">
      <alignment horizontal="right" vertical="center" indent="1"/>
    </xf>
    <xf numFmtId="164" fontId="13" fillId="0" borderId="6" xfId="1" applyNumberFormat="1" applyFont="1" applyBorder="1" applyAlignment="1" applyProtection="1">
      <alignment horizontal="right" vertical="center" indent="1"/>
    </xf>
    <xf numFmtId="0" fontId="15" fillId="0" borderId="0" xfId="0" applyFont="1"/>
    <xf numFmtId="166" fontId="6" fillId="3" borderId="23" xfId="1" applyNumberFormat="1" applyFont="1" applyFill="1" applyBorder="1" applyAlignment="1" applyProtection="1">
      <alignment horizontal="right" vertical="center" indent="1"/>
    </xf>
    <xf numFmtId="164" fontId="13" fillId="0" borderId="12" xfId="1" applyNumberFormat="1" applyFont="1" applyBorder="1" applyAlignment="1" applyProtection="1">
      <alignment horizontal="left" vertical="center" indent="1"/>
    </xf>
    <xf numFmtId="164" fontId="13" fillId="0" borderId="10" xfId="1" applyNumberFormat="1" applyFont="1" applyBorder="1" applyAlignment="1" applyProtection="1">
      <alignment horizontal="left" vertical="center" indent="1"/>
    </xf>
    <xf numFmtId="164" fontId="13" fillId="3" borderId="7" xfId="1" applyNumberFormat="1" applyFont="1" applyFill="1" applyBorder="1" applyAlignment="1" applyProtection="1">
      <alignment vertical="center" wrapText="1"/>
    </xf>
    <xf numFmtId="165" fontId="8" fillId="0" borderId="15" xfId="1" applyNumberFormat="1" applyFont="1" applyBorder="1" applyAlignment="1" applyProtection="1">
      <alignment horizontal="left" vertical="center" wrapText="1"/>
    </xf>
    <xf numFmtId="164" fontId="13" fillId="3" borderId="15" xfId="1" applyNumberFormat="1" applyFont="1" applyFill="1" applyBorder="1" applyAlignment="1" applyProtection="1">
      <alignment horizontal="center" vertical="center" wrapText="1"/>
    </xf>
    <xf numFmtId="0" fontId="9" fillId="0" borderId="9" xfId="1" applyFont="1" applyBorder="1" applyAlignment="1" applyProtection="1">
      <alignment vertical="center" wrapText="1"/>
    </xf>
    <xf numFmtId="0" fontId="6" fillId="3" borderId="3" xfId="1" applyFont="1" applyFill="1" applyBorder="1" applyAlignment="1" applyProtection="1">
      <alignment horizontal="left" vertical="center" wrapText="1" indent="1"/>
    </xf>
    <xf numFmtId="0" fontId="6" fillId="3" borderId="11" xfId="1" applyFont="1" applyFill="1" applyBorder="1" applyAlignment="1" applyProtection="1">
      <alignment horizontal="left" vertical="center" indent="1"/>
    </xf>
    <xf numFmtId="0" fontId="6" fillId="3" borderId="16" xfId="1" applyFont="1" applyFill="1" applyBorder="1" applyAlignment="1" applyProtection="1">
      <alignment horizontal="left" vertical="center" indent="1"/>
    </xf>
    <xf numFmtId="0" fontId="3" fillId="0" borderId="0" xfId="1" applyFont="1" applyBorder="1" applyAlignment="1" applyProtection="1">
      <alignment horizontal="center" vertical="center" wrapText="1"/>
    </xf>
    <xf numFmtId="0" fontId="11" fillId="0" borderId="0" xfId="1" applyFont="1" applyBorder="1" applyAlignment="1" applyProtection="1">
      <alignment horizontal="center" vertical="center" wrapText="1"/>
    </xf>
    <xf numFmtId="0" fontId="11" fillId="0" borderId="14" xfId="1" applyFont="1" applyBorder="1" applyAlignment="1" applyProtection="1">
      <alignment horizontal="center" vertical="center" wrapText="1"/>
    </xf>
    <xf numFmtId="166" fontId="14" fillId="3" borderId="15" xfId="1" applyNumberFormat="1" applyFont="1" applyFill="1" applyBorder="1" applyAlignment="1" applyProtection="1">
      <alignment horizontal="center" vertical="center"/>
    </xf>
    <xf numFmtId="166" fontId="14" fillId="3" borderId="22" xfId="1" applyNumberFormat="1" applyFont="1" applyFill="1" applyBorder="1" applyAlignment="1" applyProtection="1">
      <alignment horizontal="center" vertical="center"/>
    </xf>
    <xf numFmtId="166" fontId="14" fillId="3" borderId="24" xfId="1" applyNumberFormat="1" applyFont="1" applyFill="1" applyBorder="1" applyAlignment="1" applyProtection="1">
      <alignment horizontal="center" vertical="center"/>
    </xf>
    <xf numFmtId="166" fontId="10" fillId="3" borderId="15" xfId="1" applyNumberFormat="1" applyFont="1" applyFill="1" applyBorder="1" applyAlignment="1" applyProtection="1">
      <alignment horizontal="center" vertical="center"/>
    </xf>
    <xf numFmtId="166" fontId="10" fillId="3" borderId="22" xfId="1" applyNumberFormat="1" applyFont="1" applyFill="1" applyBorder="1" applyAlignment="1" applyProtection="1">
      <alignment horizontal="center" vertical="center"/>
    </xf>
    <xf numFmtId="166" fontId="10" fillId="3" borderId="24" xfId="1" applyNumberFormat="1" applyFont="1" applyFill="1" applyBorder="1" applyAlignment="1" applyProtection="1">
      <alignment horizontal="center" vertical="center"/>
    </xf>
    <xf numFmtId="0" fontId="2" fillId="2" borderId="2" xfId="1" applyFont="1" applyFill="1" applyBorder="1" applyAlignment="1" applyProtection="1">
      <alignment horizontal="left" vertical="center" wrapText="1"/>
      <protection locked="0"/>
    </xf>
    <xf numFmtId="0" fontId="7" fillId="3" borderId="3" xfId="1" applyFont="1" applyFill="1" applyBorder="1" applyAlignment="1" applyProtection="1">
      <alignment horizontal="left" vertical="center" wrapText="1" indent="1"/>
    </xf>
    <xf numFmtId="164" fontId="13" fillId="3" borderId="6" xfId="1" applyNumberFormat="1" applyFont="1" applyFill="1" applyBorder="1" applyAlignment="1" applyProtection="1">
      <alignment horizontal="left" vertical="center" indent="1"/>
    </xf>
    <xf numFmtId="0" fontId="6" fillId="0" borderId="16" xfId="1" applyFont="1" applyBorder="1" applyAlignment="1" applyProtection="1">
      <alignment horizontal="center" vertical="center" wrapText="1"/>
    </xf>
    <xf numFmtId="0" fontId="6" fillId="0" borderId="9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center" vertical="center" wrapText="1"/>
    </xf>
    <xf numFmtId="0" fontId="12" fillId="0" borderId="19" xfId="1" applyFont="1" applyBorder="1" applyAlignment="1" applyProtection="1">
      <alignment horizontal="left" vertical="center" wrapText="1"/>
    </xf>
    <xf numFmtId="0" fontId="12" fillId="0" borderId="1" xfId="1" applyFont="1" applyBorder="1" applyAlignment="1" applyProtection="1">
      <alignment horizontal="left" vertical="center" wrapText="1"/>
    </xf>
    <xf numFmtId="0" fontId="12" fillId="0" borderId="20" xfId="1" applyFont="1" applyBorder="1" applyAlignment="1" applyProtection="1">
      <alignment horizontal="left" vertical="center" wrapText="1"/>
    </xf>
  </cellXfs>
  <cellStyles count="3">
    <cellStyle name="Standard" xfId="0" builtinId="0"/>
    <cellStyle name="Standard 2" xfId="1"/>
    <cellStyle name="Währu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1104900</xdr:colOff>
      <xdr:row>27</xdr:row>
      <xdr:rowOff>190500</xdr:rowOff>
    </xdr:from>
    <xdr:to>
      <xdr:col>4</xdr:col>
      <xdr:colOff>381782</xdr:colOff>
      <xdr:row>38</xdr:row>
      <xdr:rowOff>66952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7296150"/>
          <a:ext cx="5601482" cy="1981477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0</xdr:row>
      <xdr:rowOff>57150</xdr:rowOff>
    </xdr:from>
    <xdr:to>
      <xdr:col>0</xdr:col>
      <xdr:colOff>2105025</xdr:colOff>
      <xdr:row>0</xdr:row>
      <xdr:rowOff>581025</xdr:rowOff>
    </xdr:to>
    <xdr:pic>
      <xdr:nvPicPr>
        <xdr:cNvPr id="4" name="Grafik 3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2009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workbookViewId="0">
      <selection activeCell="C13" sqref="C13:E13"/>
    </sheetView>
  </sheetViews>
  <sheetFormatPr baseColWidth="10" defaultRowHeight="15" x14ac:dyDescent="0.25"/>
  <cols>
    <col min="1" max="1" width="39.140625" customWidth="1"/>
    <col min="2" max="2" width="20.85546875" customWidth="1"/>
    <col min="3" max="4" width="17.42578125" bestFit="1" customWidth="1"/>
    <col min="5" max="5" width="25.7109375" bestFit="1" customWidth="1"/>
    <col min="7" max="7" width="21.5703125" bestFit="1" customWidth="1"/>
  </cols>
  <sheetData>
    <row r="1" spans="1:8" ht="51.75" customHeight="1" x14ac:dyDescent="0.25">
      <c r="A1" s="39" t="s">
        <v>0</v>
      </c>
      <c r="B1" s="39"/>
      <c r="C1" s="39"/>
      <c r="D1" s="39"/>
      <c r="E1" s="39"/>
      <c r="F1" s="13"/>
      <c r="G1" s="13"/>
      <c r="H1" s="13"/>
    </row>
    <row r="2" spans="1:8" ht="17.25" customHeight="1" x14ac:dyDescent="0.25">
      <c r="A2" s="12"/>
      <c r="B2" s="12"/>
      <c r="C2" s="12"/>
      <c r="D2" s="12"/>
      <c r="E2" s="12"/>
      <c r="F2" s="13"/>
      <c r="G2" s="13"/>
      <c r="H2" s="13"/>
    </row>
    <row r="3" spans="1:8" x14ac:dyDescent="0.25">
      <c r="A3" s="2" t="s">
        <v>25</v>
      </c>
      <c r="B3" s="48"/>
      <c r="C3" s="48"/>
      <c r="D3" s="48"/>
      <c r="E3" s="48"/>
    </row>
    <row r="4" spans="1:8" x14ac:dyDescent="0.25">
      <c r="A4" s="2" t="s">
        <v>26</v>
      </c>
      <c r="B4" s="48"/>
      <c r="C4" s="48"/>
      <c r="D4" s="48"/>
      <c r="E4" s="48"/>
    </row>
    <row r="5" spans="1:8" x14ac:dyDescent="0.25">
      <c r="A5" s="2" t="s">
        <v>27</v>
      </c>
      <c r="B5" s="48"/>
      <c r="C5" s="48"/>
      <c r="D5" s="48"/>
      <c r="E5" s="48"/>
    </row>
    <row r="6" spans="1:8" x14ac:dyDescent="0.25">
      <c r="A6" s="2" t="s">
        <v>28</v>
      </c>
      <c r="B6" s="48"/>
      <c r="C6" s="48"/>
      <c r="D6" s="48"/>
      <c r="E6" s="48"/>
    </row>
    <row r="7" spans="1:8" x14ac:dyDescent="0.25">
      <c r="A7" s="2" t="s">
        <v>29</v>
      </c>
      <c r="B7" s="48"/>
      <c r="C7" s="48"/>
      <c r="D7" s="48"/>
      <c r="E7" s="48"/>
    </row>
    <row r="8" spans="1:8" ht="15.75" x14ac:dyDescent="0.25">
      <c r="A8" s="4"/>
      <c r="B8" s="5"/>
      <c r="C8" s="1"/>
      <c r="D8" s="1"/>
      <c r="E8" s="1"/>
    </row>
    <row r="9" spans="1:8" ht="15" customHeight="1" x14ac:dyDescent="0.25">
      <c r="A9" s="14" t="s">
        <v>6</v>
      </c>
      <c r="B9" s="6"/>
      <c r="C9" s="40" t="s">
        <v>7</v>
      </c>
      <c r="D9" s="41"/>
      <c r="E9" s="6"/>
    </row>
    <row r="10" spans="1:8" ht="18" x14ac:dyDescent="0.25">
      <c r="A10" s="7"/>
      <c r="B10" s="7"/>
      <c r="C10" s="8"/>
      <c r="D10" s="3"/>
      <c r="E10" s="1"/>
    </row>
    <row r="11" spans="1:8" ht="45" x14ac:dyDescent="0.25">
      <c r="A11" s="49" t="s">
        <v>23</v>
      </c>
      <c r="B11" s="49"/>
      <c r="C11" s="9" t="s">
        <v>32</v>
      </c>
      <c r="D11" s="9" t="s">
        <v>33</v>
      </c>
      <c r="E11" s="10" t="s">
        <v>31</v>
      </c>
    </row>
    <row r="12" spans="1:8" ht="18" customHeight="1" x14ac:dyDescent="0.25">
      <c r="A12" s="24">
        <v>4.91</v>
      </c>
      <c r="B12" s="33" t="s">
        <v>8</v>
      </c>
      <c r="C12" s="25">
        <v>0</v>
      </c>
      <c r="D12" s="25">
        <v>0</v>
      </c>
      <c r="E12" s="26">
        <f>C12+D12</f>
        <v>0</v>
      </c>
    </row>
    <row r="13" spans="1:8" s="23" customFormat="1" x14ac:dyDescent="0.25">
      <c r="A13" s="50" t="s">
        <v>9</v>
      </c>
      <c r="B13" s="50"/>
      <c r="C13" s="42"/>
      <c r="D13" s="43"/>
      <c r="E13" s="44"/>
    </row>
    <row r="14" spans="1:8" ht="21" customHeight="1" x14ac:dyDescent="0.25">
      <c r="A14" s="24">
        <v>4.1100000000000003</v>
      </c>
      <c r="B14" s="33" t="s">
        <v>11</v>
      </c>
      <c r="C14" s="25">
        <v>0</v>
      </c>
      <c r="D14" s="25">
        <v>0</v>
      </c>
      <c r="E14" s="26">
        <f>C14+D14</f>
        <v>0</v>
      </c>
    </row>
    <row r="15" spans="1:8" ht="21" customHeight="1" x14ac:dyDescent="0.25">
      <c r="A15" s="24">
        <v>4.12</v>
      </c>
      <c r="B15" s="33" t="s">
        <v>12</v>
      </c>
      <c r="C15" s="25">
        <v>0</v>
      </c>
      <c r="D15" s="25">
        <v>0</v>
      </c>
      <c r="E15" s="26">
        <f>C15+D15</f>
        <v>0</v>
      </c>
    </row>
    <row r="16" spans="1:8" ht="21" customHeight="1" x14ac:dyDescent="0.25">
      <c r="A16" s="24">
        <v>4.13</v>
      </c>
      <c r="B16" s="33" t="s">
        <v>13</v>
      </c>
      <c r="C16" s="25">
        <v>0</v>
      </c>
      <c r="D16" s="25">
        <v>0</v>
      </c>
      <c r="E16" s="26">
        <f>C16+D16</f>
        <v>0</v>
      </c>
    </row>
    <row r="17" spans="1:5" ht="21" customHeight="1" x14ac:dyDescent="0.25">
      <c r="A17" s="24">
        <v>4.1399999999999997</v>
      </c>
      <c r="B17" s="33" t="s">
        <v>14</v>
      </c>
      <c r="C17" s="25">
        <v>0</v>
      </c>
      <c r="D17" s="25">
        <v>0</v>
      </c>
      <c r="E17" s="26">
        <f>C17+D17</f>
        <v>0</v>
      </c>
    </row>
    <row r="18" spans="1:5" ht="21" customHeight="1" x14ac:dyDescent="0.25">
      <c r="A18" s="24">
        <v>4.21</v>
      </c>
      <c r="B18" s="33" t="s">
        <v>15</v>
      </c>
      <c r="C18" s="25">
        <v>0</v>
      </c>
      <c r="D18" s="25">
        <v>0</v>
      </c>
      <c r="E18" s="26">
        <f>IF((C18+D18)&gt;30000,((C18+D18)-30000),0)</f>
        <v>0</v>
      </c>
    </row>
    <row r="19" spans="1:5" ht="21" customHeight="1" x14ac:dyDescent="0.25">
      <c r="A19" s="30">
        <v>4.3099999999999996</v>
      </c>
      <c r="B19" s="33" t="s">
        <v>16</v>
      </c>
      <c r="C19" s="25">
        <v>0</v>
      </c>
      <c r="D19" s="25">
        <v>0</v>
      </c>
      <c r="E19" s="26">
        <f>IF((C19+D19)&gt;15000,((C19+D19)-15000),0)</f>
        <v>0</v>
      </c>
    </row>
    <row r="20" spans="1:5" ht="28.5" customHeight="1" x14ac:dyDescent="0.25">
      <c r="A20" s="32" t="s">
        <v>30</v>
      </c>
      <c r="B20" s="34"/>
      <c r="C20" s="45" t="s">
        <v>10</v>
      </c>
      <c r="D20" s="46"/>
      <c r="E20" s="47"/>
    </row>
    <row r="21" spans="1:5" ht="21" customHeight="1" x14ac:dyDescent="0.25">
      <c r="A21" s="31">
        <v>7.91</v>
      </c>
      <c r="B21" s="33" t="s">
        <v>21</v>
      </c>
      <c r="C21" s="25">
        <v>0</v>
      </c>
      <c r="D21" s="25">
        <v>0</v>
      </c>
      <c r="E21" s="26">
        <f>(C21+D21)*0.05</f>
        <v>0</v>
      </c>
    </row>
    <row r="22" spans="1:5" ht="18" x14ac:dyDescent="0.25">
      <c r="A22" s="35"/>
      <c r="B22" s="35"/>
      <c r="C22" s="35"/>
      <c r="D22" s="35"/>
      <c r="E22" s="35"/>
    </row>
    <row r="23" spans="1:5" ht="45" x14ac:dyDescent="0.25">
      <c r="A23" s="36" t="s">
        <v>17</v>
      </c>
      <c r="B23" s="36"/>
      <c r="C23" s="9" t="s">
        <v>32</v>
      </c>
      <c r="D23" s="9" t="s">
        <v>33</v>
      </c>
      <c r="E23" s="10" t="s">
        <v>31</v>
      </c>
    </row>
    <row r="24" spans="1:5" ht="21" customHeight="1" x14ac:dyDescent="0.25">
      <c r="A24" s="27" t="s">
        <v>18</v>
      </c>
      <c r="B24" s="33" t="s">
        <v>19</v>
      </c>
      <c r="C24" s="25">
        <v>0</v>
      </c>
      <c r="D24" s="25">
        <v>0</v>
      </c>
      <c r="E24" s="26">
        <f>(C24+D24)*0.8</f>
        <v>0</v>
      </c>
    </row>
    <row r="25" spans="1:5" ht="21" customHeight="1" x14ac:dyDescent="0.25">
      <c r="A25" s="27" t="s">
        <v>20</v>
      </c>
      <c r="B25" s="33" t="s">
        <v>21</v>
      </c>
      <c r="C25" s="25">
        <v>0</v>
      </c>
      <c r="D25" s="25">
        <v>0</v>
      </c>
      <c r="E25" s="26">
        <f>(C25+D25)*0.05</f>
        <v>0</v>
      </c>
    </row>
    <row r="26" spans="1:5" ht="18" x14ac:dyDescent="0.25">
      <c r="A26" s="11"/>
      <c r="B26" s="11"/>
      <c r="C26" s="11"/>
      <c r="D26" s="11"/>
      <c r="E26" s="11"/>
    </row>
    <row r="27" spans="1:5" s="28" customFormat="1" ht="18.75" customHeight="1" thickBot="1" x14ac:dyDescent="0.3">
      <c r="A27" s="37" t="s">
        <v>22</v>
      </c>
      <c r="B27" s="37"/>
      <c r="C27" s="37"/>
      <c r="D27" s="38"/>
      <c r="E27" s="29">
        <f>SUM(E24:E25,E21,E14:E19,E12)</f>
        <v>0</v>
      </c>
    </row>
    <row r="28" spans="1:5" ht="15.75" thickTop="1" x14ac:dyDescent="0.25"/>
  </sheetData>
  <mergeCells count="14">
    <mergeCell ref="A22:E22"/>
    <mergeCell ref="A23:B23"/>
    <mergeCell ref="A27:D27"/>
    <mergeCell ref="A1:E1"/>
    <mergeCell ref="C9:D9"/>
    <mergeCell ref="C13:E13"/>
    <mergeCell ref="C20:E20"/>
    <mergeCell ref="B6:E6"/>
    <mergeCell ref="B7:E7"/>
    <mergeCell ref="B4:E4"/>
    <mergeCell ref="B5:E5"/>
    <mergeCell ref="B3:E3"/>
    <mergeCell ref="A11:B11"/>
    <mergeCell ref="A13:B13"/>
  </mergeCells>
  <pageMargins left="0.70866141732283472" right="0.70866141732283472" top="0.78740157480314965" bottom="0.78740157480314965" header="0.31496062992125984" footer="0.31496062992125984"/>
  <pageSetup paperSize="9" scale="7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8"/>
  <sheetViews>
    <sheetView workbookViewId="0">
      <selection activeCell="O6" sqref="O6"/>
    </sheetView>
  </sheetViews>
  <sheetFormatPr baseColWidth="10" defaultRowHeight="15" x14ac:dyDescent="0.25"/>
  <cols>
    <col min="2" max="2" width="26.140625" customWidth="1"/>
  </cols>
  <sheetData>
    <row r="5" spans="2:7" ht="15.75" x14ac:dyDescent="0.25">
      <c r="B5" s="51" t="s">
        <v>24</v>
      </c>
      <c r="C5" s="52"/>
      <c r="D5" s="52"/>
      <c r="E5" s="52"/>
      <c r="F5" s="52"/>
      <c r="G5" s="53"/>
    </row>
    <row r="6" spans="2:7" ht="45.75" customHeight="1" x14ac:dyDescent="0.25">
      <c r="B6" s="21" t="s">
        <v>1</v>
      </c>
      <c r="C6" s="15" t="s">
        <v>2</v>
      </c>
      <c r="D6" s="16"/>
      <c r="E6" s="15"/>
      <c r="F6" s="15"/>
      <c r="G6" s="17"/>
    </row>
    <row r="7" spans="2:7" ht="45.75" customHeight="1" x14ac:dyDescent="0.25">
      <c r="B7" s="22" t="s">
        <v>3</v>
      </c>
      <c r="C7" s="18" t="s">
        <v>4</v>
      </c>
      <c r="D7" s="19"/>
      <c r="E7" s="18"/>
      <c r="F7" s="18"/>
      <c r="G7" s="20"/>
    </row>
    <row r="8" spans="2:7" ht="45.75" customHeight="1" x14ac:dyDescent="0.25">
      <c r="B8" s="54" t="s">
        <v>5</v>
      </c>
      <c r="C8" s="55"/>
      <c r="D8" s="55"/>
      <c r="E8" s="55"/>
      <c r="F8" s="55"/>
      <c r="G8" s="56"/>
    </row>
  </sheetData>
  <mergeCells count="2">
    <mergeCell ref="B5:G5"/>
    <mergeCell ref="B8:G8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</vt:lpstr>
      <vt:lpstr>Vorgehensweise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Noël Schwab</dc:creator>
  <cp:lastModifiedBy>Schwab Noël</cp:lastModifiedBy>
  <cp:lastPrinted>2021-05-17T12:23:17Z</cp:lastPrinted>
  <dcterms:created xsi:type="dcterms:W3CDTF">2021-05-17T11:46:00Z</dcterms:created>
  <dcterms:modified xsi:type="dcterms:W3CDTF">2024-01-16T13:00:35Z</dcterms:modified>
</cp:coreProperties>
</file>